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.briede\Desktop\"/>
    </mc:Choice>
  </mc:AlternateContent>
  <xr:revisionPtr revIDLastSave="0" documentId="13_ncr:1_{B49A9A9E-15AD-4BCD-9A53-E275B2829AF5}" xr6:coauthVersionLast="36" xr6:coauthVersionMax="36" xr10:uidLastSave="{00000000-0000-0000-0000-000000000000}"/>
  <bookViews>
    <workbookView xWindow="0" yWindow="0" windowWidth="19200" windowHeight="8010" xr2:uid="{00000000-000D-0000-FFFF-FFFF00000000}"/>
  </bookViews>
  <sheets>
    <sheet name=" VUGD I cet." sheetId="1" r:id="rId1"/>
  </sheets>
  <definedNames>
    <definedName name="_xlnm._FilterDatabase" localSheetId="0" hidden="1">' VUGD I cet.'!$A$4:$L$46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L45" i="1"/>
  <c r="L33" i="1"/>
  <c r="L34" i="1"/>
  <c r="L43" i="1" l="1"/>
  <c r="L44" i="1" s="1"/>
  <c r="L31" i="1"/>
  <c r="L32" i="1" s="1"/>
</calcChain>
</file>

<file path=xl/sharedStrings.xml><?xml version="1.0" encoding="utf-8"?>
<sst xmlns="http://schemas.openxmlformats.org/spreadsheetml/2006/main" count="230" uniqueCount="54">
  <si>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</si>
  <si>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</si>
  <si>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</si>
  <si>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</si>
  <si>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</si>
  <si>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</si>
  <si>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</si>
  <si>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</si>
  <si>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</si>
  <si>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Pieredzes apmaiņas vizīte</t>
  </si>
  <si>
    <t>Ārvalstu finanšu palīdzības līdzekļi</t>
  </si>
  <si>
    <t>Valsts pamatbudžets</t>
  </si>
  <si>
    <t>VUGD priekšnieks</t>
  </si>
  <si>
    <t>VUGD priekšnieka vietnieks</t>
  </si>
  <si>
    <t>Janvāris</t>
  </si>
  <si>
    <t>Somija, Helsinki</t>
  </si>
  <si>
    <t>Ārvalstu teorētiskās mācības</t>
  </si>
  <si>
    <t>Vecākais inspektors</t>
  </si>
  <si>
    <t>Bulgārija, Sofija</t>
  </si>
  <si>
    <t xml:space="preserve">Ārvalstu seminārs, konference </t>
  </si>
  <si>
    <t>Ekonomiskā</t>
  </si>
  <si>
    <t>Igaunija, Tallina</t>
  </si>
  <si>
    <t>Pārvaldes priekšnieks</t>
  </si>
  <si>
    <t>Polija, Varšava</t>
  </si>
  <si>
    <t>Lietuva, Viļņa</t>
  </si>
  <si>
    <t>Ārvalstu sanāksme</t>
  </si>
  <si>
    <t>Februāris</t>
  </si>
  <si>
    <t>Spānija, Madride</t>
  </si>
  <si>
    <t>Operatīvais dežurants</t>
  </si>
  <si>
    <t>Vada komandieris</t>
  </si>
  <si>
    <t>Nodaļas priekšnieks</t>
  </si>
  <si>
    <t>Marts</t>
  </si>
  <si>
    <t>Luksenburga, Luksenburga</t>
  </si>
  <si>
    <t>Ārvalstu kursi</t>
  </si>
  <si>
    <t>Somija, Kitile</t>
  </si>
  <si>
    <t>Polija, Vodzislava</t>
  </si>
  <si>
    <t>Vācija, Hamburga</t>
  </si>
  <si>
    <t xml:space="preserve">Vācija, Hamburga </t>
  </si>
  <si>
    <t>Posteņa komandieris</t>
  </si>
  <si>
    <t>Pārvaldes priekšnieka vietnieks</t>
  </si>
  <si>
    <t>Nodaļas priekšnieka vietnieks</t>
  </si>
  <si>
    <t>Vecākais speciālists</t>
  </si>
  <si>
    <t>Beļģija, Brisele</t>
  </si>
  <si>
    <t>Lietuva, Jonišķi</t>
  </si>
  <si>
    <t>Vācija, Hannovere</t>
  </si>
  <si>
    <t>Slovēnija, Bleda</t>
  </si>
  <si>
    <t>Lietuva, Šauļi</t>
  </si>
  <si>
    <t>Daļas komandieris</t>
  </si>
  <si>
    <t>Valsts budžeta transferti</t>
  </si>
  <si>
    <t>Informācija par VUGD ārvalstu komandējumu izdevumiem  I ceturksnī</t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</si>
  <si>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summa*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</si>
  <si>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summa*</t>
    </r>
  </si>
  <si>
    <t>Aviobiļešu klase*</t>
  </si>
  <si>
    <t>*netiek norādīts, ja izdevumus sedz uzaicinātājs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</si>
</sst>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9"/>
  <sheetViews>
    <sheetView tabSelected="1" topLeftCell="B1" workbookViewId="0">
      <selection activeCell="E10" sqref="E10"/>
    </sheetView>
  </sheetViews>
  <sheetFormatPr defaultRowHeight="14.5" x14ac:dyDescent="0.35"/>
  <cols>
    <col min="1" max="1" width="9.1796875" style="9"/>
    <col min="2" max="2" width="27.81640625" customWidth="1"/>
    <col min="3" max="3" width="9.81640625" style="13" customWidth="1"/>
    <col min="4" max="4" width="7.08984375" style="9" customWidth="1"/>
    <col min="5" max="5" width="18.1796875" style="1" customWidth="1"/>
    <col min="6" max="6" width="28.81640625" customWidth="1"/>
    <col min="7" max="7" width="19.26953125" customWidth="1"/>
    <col min="8" max="8" width="11.1796875" customWidth="1"/>
    <col min="9" max="9" width="11.08984375" customWidth="1"/>
    <col min="10" max="10" width="11.6328125" customWidth="1"/>
    <col min="11" max="11" width="9.26953125" customWidth="1"/>
    <col min="12" max="12" width="11.7265625" customWidth="1"/>
  </cols>
  <sheetData>
    <row r="2" spans="1:12" ht="17.5" x14ac:dyDescent="0.35">
      <c r="A2" s="18" t="s">
        <v>49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2" ht="55" x14ac:dyDescent="0.35">
      <c r="A4" s="2" t="s">
        <v>0</v>
      </c>
      <c r="B4" s="2" t="s">
        <v>1</v>
      </c>
      <c r="C4" s="10" t="s">
        <v>2</v>
      </c>
      <c r="D4" s="2" t="s">
        <v>3</v>
      </c>
      <c r="E4" s="14" t="s">
        <v>4</v>
      </c>
      <c r="F4" s="2" t="s">
        <v>5</v>
      </c>
      <c r="G4" s="2" t="s">
        <v>6</v>
      </c>
      <c r="H4" s="2" t="s">
        <v>50</v>
      </c>
      <c r="I4" s="2" t="s">
        <v>51</v>
      </c>
      <c r="J4" s="2" t="s">
        <v>52</v>
      </c>
      <c r="K4" s="2" t="s">
        <v>7</v>
      </c>
      <c r="L4" s="2" t="s">
        <v>8</v>
      </c>
    </row>
    <row r="5" spans="1:12" ht="15.5" x14ac:dyDescent="0.35">
      <c r="A5" s="7">
        <v>1</v>
      </c>
      <c r="B5" s="3" t="s">
        <v>12</v>
      </c>
      <c r="C5" s="11" t="s">
        <v>14</v>
      </c>
      <c r="D5" s="7">
        <v>2</v>
      </c>
      <c r="E5" s="5" t="s">
        <v>15</v>
      </c>
      <c r="F5" s="3" t="s">
        <v>16</v>
      </c>
      <c r="G5" s="3" t="s">
        <v>11</v>
      </c>
      <c r="H5" s="4">
        <v>0</v>
      </c>
      <c r="I5" s="4">
        <v>0</v>
      </c>
      <c r="J5" s="3"/>
      <c r="K5" s="4">
        <v>110</v>
      </c>
      <c r="L5" s="4">
        <v>14.3</v>
      </c>
    </row>
    <row r="6" spans="1:12" ht="15.5" x14ac:dyDescent="0.35">
      <c r="A6" s="7">
        <v>2</v>
      </c>
      <c r="B6" s="3" t="s">
        <v>17</v>
      </c>
      <c r="C6" s="11" t="s">
        <v>14</v>
      </c>
      <c r="D6" s="7">
        <v>5</v>
      </c>
      <c r="E6" s="5" t="s">
        <v>18</v>
      </c>
      <c r="F6" s="3" t="s">
        <v>19</v>
      </c>
      <c r="G6" s="3" t="s">
        <v>11</v>
      </c>
      <c r="H6" s="4">
        <v>352.8</v>
      </c>
      <c r="I6" s="3">
        <v>278.75</v>
      </c>
      <c r="J6" s="3" t="s">
        <v>20</v>
      </c>
      <c r="K6" s="4">
        <v>175</v>
      </c>
      <c r="L6" s="4">
        <v>5.75</v>
      </c>
    </row>
    <row r="7" spans="1:12" ht="15.5" x14ac:dyDescent="0.35">
      <c r="A7" s="7">
        <v>3</v>
      </c>
      <c r="B7" s="3" t="s">
        <v>17</v>
      </c>
      <c r="C7" s="11" t="s">
        <v>14</v>
      </c>
      <c r="D7" s="7">
        <v>3</v>
      </c>
      <c r="E7" s="5" t="s">
        <v>21</v>
      </c>
      <c r="F7" s="3" t="s">
        <v>19</v>
      </c>
      <c r="G7" s="3" t="s">
        <v>11</v>
      </c>
      <c r="H7" s="4">
        <v>158</v>
      </c>
      <c r="I7" s="4">
        <v>0</v>
      </c>
      <c r="J7" s="3"/>
      <c r="K7" s="4">
        <v>92</v>
      </c>
      <c r="L7" s="4">
        <v>59.45</v>
      </c>
    </row>
    <row r="8" spans="1:12" ht="15.5" x14ac:dyDescent="0.35">
      <c r="A8" s="7">
        <v>4</v>
      </c>
      <c r="B8" s="3" t="s">
        <v>22</v>
      </c>
      <c r="C8" s="11" t="s">
        <v>14</v>
      </c>
      <c r="D8" s="7">
        <v>3</v>
      </c>
      <c r="E8" s="5" t="s">
        <v>21</v>
      </c>
      <c r="F8" s="3" t="s">
        <v>19</v>
      </c>
      <c r="G8" s="3" t="s">
        <v>11</v>
      </c>
      <c r="H8" s="4">
        <v>158</v>
      </c>
      <c r="I8" s="4">
        <v>0</v>
      </c>
      <c r="J8" s="3"/>
      <c r="K8" s="4">
        <v>92</v>
      </c>
      <c r="L8" s="4">
        <v>59.45</v>
      </c>
    </row>
    <row r="9" spans="1:12" ht="15.5" x14ac:dyDescent="0.35">
      <c r="A9" s="7">
        <v>5</v>
      </c>
      <c r="B9" s="3" t="s">
        <v>30</v>
      </c>
      <c r="C9" s="11" t="s">
        <v>14</v>
      </c>
      <c r="D9" s="7">
        <v>3</v>
      </c>
      <c r="E9" s="5" t="s">
        <v>23</v>
      </c>
      <c r="F9" s="3" t="s">
        <v>19</v>
      </c>
      <c r="G9" s="3" t="s">
        <v>11</v>
      </c>
      <c r="H9" s="4">
        <v>0</v>
      </c>
      <c r="I9" s="4">
        <v>0</v>
      </c>
      <c r="J9" s="3"/>
      <c r="K9" s="4">
        <v>80.5</v>
      </c>
      <c r="L9" s="4">
        <v>3.45</v>
      </c>
    </row>
    <row r="10" spans="1:12" ht="15.5" x14ac:dyDescent="0.35">
      <c r="A10" s="7">
        <v>6</v>
      </c>
      <c r="B10" s="3" t="s">
        <v>17</v>
      </c>
      <c r="C10" s="11" t="s">
        <v>14</v>
      </c>
      <c r="D10" s="7">
        <v>3</v>
      </c>
      <c r="E10" s="5" t="s">
        <v>23</v>
      </c>
      <c r="F10" s="3" t="s">
        <v>19</v>
      </c>
      <c r="G10" s="3" t="s">
        <v>11</v>
      </c>
      <c r="H10" s="4">
        <v>0</v>
      </c>
      <c r="I10" s="4">
        <v>0</v>
      </c>
      <c r="J10" s="3"/>
      <c r="K10" s="4">
        <v>80.5</v>
      </c>
      <c r="L10" s="4">
        <v>3.45</v>
      </c>
    </row>
    <row r="11" spans="1:12" ht="15.5" x14ac:dyDescent="0.35">
      <c r="A11" s="7">
        <v>7</v>
      </c>
      <c r="B11" s="3" t="s">
        <v>30</v>
      </c>
      <c r="C11" s="11" t="s">
        <v>14</v>
      </c>
      <c r="D11" s="7">
        <v>2</v>
      </c>
      <c r="E11" s="5" t="s">
        <v>24</v>
      </c>
      <c r="F11" s="3" t="s">
        <v>25</v>
      </c>
      <c r="G11" s="3" t="s">
        <v>11</v>
      </c>
      <c r="H11" s="4">
        <v>0</v>
      </c>
      <c r="I11" s="4">
        <v>0</v>
      </c>
      <c r="J11" s="3"/>
      <c r="K11" s="4">
        <v>60</v>
      </c>
      <c r="L11" s="4">
        <v>1.54</v>
      </c>
    </row>
    <row r="12" spans="1:12" ht="15.5" x14ac:dyDescent="0.35">
      <c r="A12" s="7">
        <v>8</v>
      </c>
      <c r="B12" s="3" t="s">
        <v>13</v>
      </c>
      <c r="C12" s="11" t="s">
        <v>14</v>
      </c>
      <c r="D12" s="7">
        <v>2</v>
      </c>
      <c r="E12" s="5" t="s">
        <v>24</v>
      </c>
      <c r="F12" s="3" t="s">
        <v>25</v>
      </c>
      <c r="G12" s="3" t="s">
        <v>11</v>
      </c>
      <c r="H12" s="4">
        <v>0</v>
      </c>
      <c r="I12" s="4">
        <v>0</v>
      </c>
      <c r="J12" s="3"/>
      <c r="K12" s="4">
        <v>60</v>
      </c>
      <c r="L12" s="4">
        <v>1.54</v>
      </c>
    </row>
    <row r="13" spans="1:12" ht="15.5" x14ac:dyDescent="0.35">
      <c r="A13" s="7">
        <v>9</v>
      </c>
      <c r="B13" s="3" t="s">
        <v>17</v>
      </c>
      <c r="C13" s="11" t="s">
        <v>26</v>
      </c>
      <c r="D13" s="7">
        <v>3</v>
      </c>
      <c r="E13" s="5" t="s">
        <v>21</v>
      </c>
      <c r="F13" s="3" t="s">
        <v>25</v>
      </c>
      <c r="G13" s="3" t="s">
        <v>11</v>
      </c>
      <c r="H13" s="4">
        <v>160</v>
      </c>
      <c r="I13" s="4">
        <v>0</v>
      </c>
      <c r="J13" s="3"/>
      <c r="K13" s="4">
        <v>92</v>
      </c>
      <c r="L13" s="4">
        <v>35.44</v>
      </c>
    </row>
    <row r="14" spans="1:12" ht="15.5" x14ac:dyDescent="0.35">
      <c r="A14" s="7">
        <v>10</v>
      </c>
      <c r="B14" s="3" t="s">
        <v>22</v>
      </c>
      <c r="C14" s="11" t="s">
        <v>26</v>
      </c>
      <c r="D14" s="7">
        <v>4</v>
      </c>
      <c r="E14" s="5" t="s">
        <v>27</v>
      </c>
      <c r="F14" s="3" t="s">
        <v>25</v>
      </c>
      <c r="G14" s="3" t="s">
        <v>11</v>
      </c>
      <c r="H14" s="4">
        <v>0</v>
      </c>
      <c r="I14" s="4">
        <v>0</v>
      </c>
      <c r="J14" s="3"/>
      <c r="K14" s="4">
        <v>165</v>
      </c>
      <c r="L14" s="4">
        <v>4.4000000000000004</v>
      </c>
    </row>
    <row r="15" spans="1:12" ht="15.5" x14ac:dyDescent="0.35">
      <c r="A15" s="7">
        <v>11</v>
      </c>
      <c r="B15" s="3" t="s">
        <v>28</v>
      </c>
      <c r="C15" s="11" t="s">
        <v>26</v>
      </c>
      <c r="D15" s="7">
        <v>4</v>
      </c>
      <c r="E15" s="5" t="s">
        <v>27</v>
      </c>
      <c r="F15" s="3" t="s">
        <v>25</v>
      </c>
      <c r="G15" s="3" t="s">
        <v>11</v>
      </c>
      <c r="H15" s="4">
        <v>0</v>
      </c>
      <c r="I15" s="4">
        <v>0</v>
      </c>
      <c r="J15" s="3"/>
      <c r="K15" s="4">
        <v>165</v>
      </c>
      <c r="L15" s="4">
        <v>4.4000000000000004</v>
      </c>
    </row>
    <row r="16" spans="1:12" ht="15.5" x14ac:dyDescent="0.35">
      <c r="A16" s="7">
        <v>12</v>
      </c>
      <c r="B16" s="3" t="s">
        <v>30</v>
      </c>
      <c r="C16" s="11" t="s">
        <v>26</v>
      </c>
      <c r="D16" s="7">
        <v>3</v>
      </c>
      <c r="E16" s="5" t="s">
        <v>24</v>
      </c>
      <c r="F16" s="3" t="s">
        <v>25</v>
      </c>
      <c r="G16" s="3" t="s">
        <v>11</v>
      </c>
      <c r="H16" s="4">
        <v>120</v>
      </c>
      <c r="I16" s="4">
        <v>0</v>
      </c>
      <c r="J16" s="3"/>
      <c r="K16" s="4">
        <v>90</v>
      </c>
      <c r="L16" s="4">
        <v>6.31</v>
      </c>
    </row>
    <row r="17" spans="1:12" ht="15.5" x14ac:dyDescent="0.35">
      <c r="A17" s="7">
        <v>13</v>
      </c>
      <c r="B17" s="3" t="s">
        <v>22</v>
      </c>
      <c r="C17" s="11" t="s">
        <v>26</v>
      </c>
      <c r="D17" s="7">
        <v>3</v>
      </c>
      <c r="E17" s="5" t="s">
        <v>24</v>
      </c>
      <c r="F17" s="3" t="s">
        <v>25</v>
      </c>
      <c r="G17" s="3" t="s">
        <v>11</v>
      </c>
      <c r="H17" s="4">
        <v>120</v>
      </c>
      <c r="I17" s="4">
        <v>0</v>
      </c>
      <c r="J17" s="3"/>
      <c r="K17" s="4">
        <v>90</v>
      </c>
      <c r="L17" s="4">
        <v>6.31</v>
      </c>
    </row>
    <row r="18" spans="1:12" ht="15.5" x14ac:dyDescent="0.35">
      <c r="A18" s="7">
        <v>14</v>
      </c>
      <c r="B18" s="3" t="s">
        <v>30</v>
      </c>
      <c r="C18" s="11" t="s">
        <v>26</v>
      </c>
      <c r="D18" s="7">
        <v>2</v>
      </c>
      <c r="E18" s="5" t="s">
        <v>42</v>
      </c>
      <c r="F18" s="3" t="s">
        <v>25</v>
      </c>
      <c r="G18" s="3" t="s">
        <v>11</v>
      </c>
      <c r="H18" s="4">
        <v>220</v>
      </c>
      <c r="I18" s="4">
        <v>0</v>
      </c>
      <c r="J18" s="3"/>
      <c r="K18" s="4">
        <v>120</v>
      </c>
      <c r="L18" s="4">
        <v>2.2999999999999998</v>
      </c>
    </row>
    <row r="19" spans="1:12" ht="15.5" x14ac:dyDescent="0.35">
      <c r="A19" s="7">
        <v>15</v>
      </c>
      <c r="B19" s="3" t="s">
        <v>12</v>
      </c>
      <c r="C19" s="11" t="s">
        <v>26</v>
      </c>
      <c r="D19" s="7">
        <v>2</v>
      </c>
      <c r="E19" s="5" t="s">
        <v>42</v>
      </c>
      <c r="F19" s="3" t="s">
        <v>25</v>
      </c>
      <c r="G19" s="3" t="s">
        <v>11</v>
      </c>
      <c r="H19" s="4">
        <v>220</v>
      </c>
      <c r="I19" s="4">
        <v>338</v>
      </c>
      <c r="J19" s="3" t="s">
        <v>20</v>
      </c>
      <c r="K19" s="4">
        <v>120</v>
      </c>
      <c r="L19" s="4">
        <v>28.94</v>
      </c>
    </row>
    <row r="20" spans="1:12" ht="15.5" x14ac:dyDescent="0.35">
      <c r="A20" s="7">
        <v>16</v>
      </c>
      <c r="B20" s="3" t="s">
        <v>40</v>
      </c>
      <c r="C20" s="11" t="s">
        <v>26</v>
      </c>
      <c r="D20" s="7">
        <v>1</v>
      </c>
      <c r="E20" s="5" t="s">
        <v>43</v>
      </c>
      <c r="F20" s="3" t="s">
        <v>9</v>
      </c>
      <c r="G20" s="3" t="s">
        <v>11</v>
      </c>
      <c r="H20" s="4">
        <v>0</v>
      </c>
      <c r="I20" s="4">
        <v>0</v>
      </c>
      <c r="J20" s="3"/>
      <c r="K20" s="4">
        <v>30</v>
      </c>
      <c r="L20" s="4">
        <v>0.77</v>
      </c>
    </row>
    <row r="21" spans="1:12" ht="15.5" x14ac:dyDescent="0.35">
      <c r="A21" s="7">
        <v>17</v>
      </c>
      <c r="B21" s="3" t="s">
        <v>47</v>
      </c>
      <c r="C21" s="11" t="s">
        <v>26</v>
      </c>
      <c r="D21" s="7">
        <v>1</v>
      </c>
      <c r="E21" s="5" t="s">
        <v>43</v>
      </c>
      <c r="F21" s="3" t="s">
        <v>9</v>
      </c>
      <c r="G21" s="3" t="s">
        <v>11</v>
      </c>
      <c r="H21" s="4">
        <v>0</v>
      </c>
      <c r="I21" s="4">
        <v>0</v>
      </c>
      <c r="J21" s="3"/>
      <c r="K21" s="4">
        <v>30</v>
      </c>
      <c r="L21" s="4">
        <v>0.77</v>
      </c>
    </row>
    <row r="22" spans="1:12" ht="15.5" x14ac:dyDescent="0.35">
      <c r="A22" s="7">
        <v>18</v>
      </c>
      <c r="B22" s="3" t="s">
        <v>29</v>
      </c>
      <c r="C22" s="11" t="s">
        <v>26</v>
      </c>
      <c r="D22" s="7">
        <v>1</v>
      </c>
      <c r="E22" s="5" t="s">
        <v>43</v>
      </c>
      <c r="F22" s="3" t="s">
        <v>9</v>
      </c>
      <c r="G22" s="3" t="s">
        <v>11</v>
      </c>
      <c r="H22" s="4">
        <v>0</v>
      </c>
      <c r="I22" s="4">
        <v>0</v>
      </c>
      <c r="J22" s="3"/>
      <c r="K22" s="4">
        <v>30</v>
      </c>
      <c r="L22" s="4">
        <v>0.77</v>
      </c>
    </row>
    <row r="23" spans="1:12" ht="15.5" x14ac:dyDescent="0.35">
      <c r="A23" s="7">
        <v>19</v>
      </c>
      <c r="B23" s="3" t="s">
        <v>30</v>
      </c>
      <c r="C23" s="11" t="s">
        <v>26</v>
      </c>
      <c r="D23" s="7">
        <v>6</v>
      </c>
      <c r="E23" s="5" t="s">
        <v>44</v>
      </c>
      <c r="F23" s="3" t="s">
        <v>16</v>
      </c>
      <c r="G23" s="3" t="s">
        <v>11</v>
      </c>
      <c r="H23" s="4">
        <v>0</v>
      </c>
      <c r="I23" s="4">
        <v>0</v>
      </c>
      <c r="J23" s="3"/>
      <c r="K23" s="4">
        <v>160</v>
      </c>
      <c r="L23" s="4">
        <v>5.4</v>
      </c>
    </row>
    <row r="24" spans="1:12" ht="15.5" x14ac:dyDescent="0.35">
      <c r="A24" s="7">
        <v>20</v>
      </c>
      <c r="B24" s="3" t="s">
        <v>28</v>
      </c>
      <c r="C24" s="11" t="s">
        <v>26</v>
      </c>
      <c r="D24" s="7">
        <v>6</v>
      </c>
      <c r="E24" s="5" t="s">
        <v>44</v>
      </c>
      <c r="F24" s="3" t="s">
        <v>16</v>
      </c>
      <c r="G24" s="3" t="s">
        <v>11</v>
      </c>
      <c r="H24" s="4">
        <v>0</v>
      </c>
      <c r="I24" s="4">
        <v>0</v>
      </c>
      <c r="J24" s="3"/>
      <c r="K24" s="4">
        <v>160</v>
      </c>
      <c r="L24" s="4">
        <v>5.4</v>
      </c>
    </row>
    <row r="25" spans="1:12" ht="15.5" x14ac:dyDescent="0.35">
      <c r="A25" s="7">
        <v>21</v>
      </c>
      <c r="B25" s="3" t="s">
        <v>17</v>
      </c>
      <c r="C25" s="11" t="s">
        <v>26</v>
      </c>
      <c r="D25" s="7">
        <v>1</v>
      </c>
      <c r="E25" s="5" t="s">
        <v>21</v>
      </c>
      <c r="F25" s="3" t="s">
        <v>19</v>
      </c>
      <c r="G25" s="3" t="s">
        <v>11</v>
      </c>
      <c r="H25" s="4">
        <v>0</v>
      </c>
      <c r="I25" s="4">
        <v>0</v>
      </c>
      <c r="J25" s="3"/>
      <c r="K25" s="4">
        <v>40</v>
      </c>
      <c r="L25" s="4">
        <v>0.77</v>
      </c>
    </row>
    <row r="26" spans="1:12" ht="15.5" x14ac:dyDescent="0.35">
      <c r="A26" s="7">
        <v>22</v>
      </c>
      <c r="B26" s="3" t="s">
        <v>28</v>
      </c>
      <c r="C26" s="11" t="s">
        <v>31</v>
      </c>
      <c r="D26" s="7">
        <v>8</v>
      </c>
      <c r="E26" s="5" t="s">
        <v>45</v>
      </c>
      <c r="F26" s="3" t="s">
        <v>16</v>
      </c>
      <c r="G26" s="3" t="s">
        <v>11</v>
      </c>
      <c r="H26" s="4">
        <v>0</v>
      </c>
      <c r="I26" s="4">
        <v>0</v>
      </c>
      <c r="J26" s="3"/>
      <c r="K26" s="4">
        <v>133</v>
      </c>
      <c r="L26" s="4">
        <v>8.8000000000000007</v>
      </c>
    </row>
    <row r="27" spans="1:12" ht="31" x14ac:dyDescent="0.35">
      <c r="A27" s="7">
        <v>23</v>
      </c>
      <c r="B27" s="3" t="s">
        <v>22</v>
      </c>
      <c r="C27" s="11" t="s">
        <v>31</v>
      </c>
      <c r="D27" s="7">
        <v>6</v>
      </c>
      <c r="E27" s="5" t="s">
        <v>32</v>
      </c>
      <c r="F27" s="3" t="s">
        <v>33</v>
      </c>
      <c r="G27" s="3" t="s">
        <v>11</v>
      </c>
      <c r="H27" s="4">
        <v>0</v>
      </c>
      <c r="I27" s="4">
        <v>0</v>
      </c>
      <c r="J27" s="3"/>
      <c r="K27" s="4">
        <v>192</v>
      </c>
      <c r="L27" s="4">
        <v>6.6</v>
      </c>
    </row>
    <row r="28" spans="1:12" ht="15.5" x14ac:dyDescent="0.35">
      <c r="A28" s="7">
        <v>24</v>
      </c>
      <c r="B28" s="3" t="s">
        <v>28</v>
      </c>
      <c r="C28" s="11" t="s">
        <v>31</v>
      </c>
      <c r="D28" s="7">
        <v>2</v>
      </c>
      <c r="E28" s="5" t="s">
        <v>21</v>
      </c>
      <c r="F28" s="3" t="s">
        <v>19</v>
      </c>
      <c r="G28" s="3" t="s">
        <v>11</v>
      </c>
      <c r="H28" s="4">
        <v>83</v>
      </c>
      <c r="I28" s="4">
        <v>0</v>
      </c>
      <c r="J28" s="3"/>
      <c r="K28" s="4">
        <v>80</v>
      </c>
      <c r="L28" s="4">
        <v>33.54</v>
      </c>
    </row>
    <row r="29" spans="1:12" ht="31" x14ac:dyDescent="0.35">
      <c r="A29" s="7">
        <v>25</v>
      </c>
      <c r="B29" s="3" t="s">
        <v>22</v>
      </c>
      <c r="C29" s="11" t="s">
        <v>31</v>
      </c>
      <c r="D29" s="7">
        <v>3</v>
      </c>
      <c r="E29" s="5" t="s">
        <v>15</v>
      </c>
      <c r="F29" s="3" t="s">
        <v>19</v>
      </c>
      <c r="G29" s="3" t="s">
        <v>48</v>
      </c>
      <c r="H29" s="4">
        <v>217</v>
      </c>
      <c r="I29" s="4">
        <v>122.93</v>
      </c>
      <c r="J29" s="3" t="s">
        <v>20</v>
      </c>
      <c r="K29" s="4">
        <v>165</v>
      </c>
      <c r="L29" s="4">
        <v>3.3</v>
      </c>
    </row>
    <row r="30" spans="1:12" ht="15.5" x14ac:dyDescent="0.35">
      <c r="A30" s="7">
        <v>26</v>
      </c>
      <c r="B30" s="3" t="s">
        <v>30</v>
      </c>
      <c r="C30" s="11" t="s">
        <v>31</v>
      </c>
      <c r="D30" s="7">
        <v>3</v>
      </c>
      <c r="E30" s="5" t="s">
        <v>34</v>
      </c>
      <c r="F30" s="3" t="s">
        <v>19</v>
      </c>
      <c r="G30" s="3" t="s">
        <v>11</v>
      </c>
      <c r="H30" s="4">
        <v>454.38</v>
      </c>
      <c r="I30" s="4">
        <v>408</v>
      </c>
      <c r="J30" s="3" t="s">
        <v>20</v>
      </c>
      <c r="K30" s="4">
        <v>126.5</v>
      </c>
      <c r="L30" s="4">
        <v>23.3</v>
      </c>
    </row>
    <row r="31" spans="1:12" ht="15.5" x14ac:dyDescent="0.35">
      <c r="A31" s="7">
        <v>27</v>
      </c>
      <c r="B31" s="3" t="s">
        <v>17</v>
      </c>
      <c r="C31" s="11" t="s">
        <v>31</v>
      </c>
      <c r="D31" s="7">
        <v>3</v>
      </c>
      <c r="E31" s="5" t="s">
        <v>21</v>
      </c>
      <c r="F31" s="3" t="s">
        <v>19</v>
      </c>
      <c r="G31" s="3" t="s">
        <v>11</v>
      </c>
      <c r="H31" s="4">
        <v>160</v>
      </c>
      <c r="I31" s="4">
        <v>0</v>
      </c>
      <c r="J31" s="3"/>
      <c r="K31" s="4">
        <v>92</v>
      </c>
      <c r="L31" s="4">
        <f>22+2.31</f>
        <v>24.31</v>
      </c>
    </row>
    <row r="32" spans="1:12" ht="15.5" x14ac:dyDescent="0.35">
      <c r="A32" s="7">
        <v>28</v>
      </c>
      <c r="B32" s="3" t="s">
        <v>30</v>
      </c>
      <c r="C32" s="11" t="s">
        <v>31</v>
      </c>
      <c r="D32" s="7">
        <v>3</v>
      </c>
      <c r="E32" s="5" t="s">
        <v>21</v>
      </c>
      <c r="F32" s="3" t="s">
        <v>19</v>
      </c>
      <c r="G32" s="3" t="s">
        <v>11</v>
      </c>
      <c r="H32" s="4">
        <v>160</v>
      </c>
      <c r="I32" s="4">
        <v>0</v>
      </c>
      <c r="J32" s="3"/>
      <c r="K32" s="4">
        <v>92</v>
      </c>
      <c r="L32" s="4">
        <f>L31</f>
        <v>24.31</v>
      </c>
    </row>
    <row r="33" spans="1:12" s="1" customFormat="1" ht="15.5" x14ac:dyDescent="0.35">
      <c r="A33" s="7">
        <v>29</v>
      </c>
      <c r="B33" s="5" t="s">
        <v>30</v>
      </c>
      <c r="C33" s="12" t="s">
        <v>31</v>
      </c>
      <c r="D33" s="8">
        <v>2</v>
      </c>
      <c r="E33" s="5" t="s">
        <v>42</v>
      </c>
      <c r="F33" s="5" t="s">
        <v>25</v>
      </c>
      <c r="G33" s="5" t="s">
        <v>11</v>
      </c>
      <c r="H33" s="6">
        <v>0</v>
      </c>
      <c r="I33" s="6">
        <v>0</v>
      </c>
      <c r="J33" s="5"/>
      <c r="K33" s="6">
        <v>120</v>
      </c>
      <c r="L33" s="6">
        <f>2.3+22.4</f>
        <v>24.7</v>
      </c>
    </row>
    <row r="34" spans="1:12" s="1" customFormat="1" ht="15.5" x14ac:dyDescent="0.35">
      <c r="A34" s="7">
        <v>30</v>
      </c>
      <c r="B34" s="5" t="s">
        <v>13</v>
      </c>
      <c r="C34" s="12" t="s">
        <v>31</v>
      </c>
      <c r="D34" s="8">
        <v>1</v>
      </c>
      <c r="E34" s="5" t="s">
        <v>42</v>
      </c>
      <c r="F34" s="5" t="s">
        <v>25</v>
      </c>
      <c r="G34" s="3" t="s">
        <v>11</v>
      </c>
      <c r="H34" s="6">
        <v>0</v>
      </c>
      <c r="I34" s="6">
        <v>0</v>
      </c>
      <c r="J34" s="5"/>
      <c r="K34" s="6">
        <v>60</v>
      </c>
      <c r="L34" s="6">
        <f>1.15+22.4</f>
        <v>23.549999999999997</v>
      </c>
    </row>
    <row r="35" spans="1:12" ht="31" x14ac:dyDescent="0.35">
      <c r="A35" s="7">
        <v>31</v>
      </c>
      <c r="B35" s="3" t="s">
        <v>29</v>
      </c>
      <c r="C35" s="11" t="s">
        <v>31</v>
      </c>
      <c r="D35" s="7">
        <v>2</v>
      </c>
      <c r="E35" s="5" t="s">
        <v>46</v>
      </c>
      <c r="F35" s="3" t="s">
        <v>25</v>
      </c>
      <c r="G35" s="3" t="s">
        <v>10</v>
      </c>
      <c r="H35" s="4">
        <v>68</v>
      </c>
      <c r="I35" s="4">
        <v>0</v>
      </c>
      <c r="J35" s="3"/>
      <c r="K35" s="4">
        <v>60</v>
      </c>
      <c r="L35" s="4">
        <v>1.33</v>
      </c>
    </row>
    <row r="36" spans="1:12" ht="31" x14ac:dyDescent="0.35">
      <c r="A36" s="7">
        <v>32</v>
      </c>
      <c r="B36" s="3" t="s">
        <v>38</v>
      </c>
      <c r="C36" s="11" t="s">
        <v>31</v>
      </c>
      <c r="D36" s="7">
        <v>2</v>
      </c>
      <c r="E36" s="5" t="s">
        <v>46</v>
      </c>
      <c r="F36" s="3" t="s">
        <v>25</v>
      </c>
      <c r="G36" s="3" t="s">
        <v>10</v>
      </c>
      <c r="H36" s="4">
        <v>68</v>
      </c>
      <c r="I36" s="4">
        <v>0</v>
      </c>
      <c r="J36" s="3"/>
      <c r="K36" s="4">
        <v>60</v>
      </c>
      <c r="L36" s="4">
        <v>1.33</v>
      </c>
    </row>
    <row r="37" spans="1:12" ht="31" x14ac:dyDescent="0.35">
      <c r="A37" s="7">
        <v>33</v>
      </c>
      <c r="B37" s="3" t="s">
        <v>47</v>
      </c>
      <c r="C37" s="11" t="s">
        <v>31</v>
      </c>
      <c r="D37" s="7">
        <v>2</v>
      </c>
      <c r="E37" s="5" t="s">
        <v>46</v>
      </c>
      <c r="F37" s="3" t="s">
        <v>25</v>
      </c>
      <c r="G37" s="3" t="s">
        <v>10</v>
      </c>
      <c r="H37" s="4">
        <v>68</v>
      </c>
      <c r="I37" s="4">
        <v>0</v>
      </c>
      <c r="J37" s="3"/>
      <c r="K37" s="4">
        <v>60</v>
      </c>
      <c r="L37" s="4">
        <v>1.33</v>
      </c>
    </row>
    <row r="38" spans="1:12" ht="31" x14ac:dyDescent="0.35">
      <c r="A38" s="7">
        <v>34</v>
      </c>
      <c r="B38" s="3" t="s">
        <v>39</v>
      </c>
      <c r="C38" s="11" t="s">
        <v>31</v>
      </c>
      <c r="D38" s="7">
        <v>2</v>
      </c>
      <c r="E38" s="5" t="s">
        <v>46</v>
      </c>
      <c r="F38" s="3" t="s">
        <v>25</v>
      </c>
      <c r="G38" s="3" t="s">
        <v>10</v>
      </c>
      <c r="H38" s="4">
        <v>68</v>
      </c>
      <c r="I38" s="4">
        <v>0</v>
      </c>
      <c r="J38" s="3"/>
      <c r="K38" s="4">
        <v>60</v>
      </c>
      <c r="L38" s="4">
        <v>1.33</v>
      </c>
    </row>
    <row r="39" spans="1:12" ht="31" x14ac:dyDescent="0.35">
      <c r="A39" s="7">
        <v>35</v>
      </c>
      <c r="B39" s="3" t="s">
        <v>47</v>
      </c>
      <c r="C39" s="11" t="s">
        <v>31</v>
      </c>
      <c r="D39" s="7">
        <v>2</v>
      </c>
      <c r="E39" s="5" t="s">
        <v>46</v>
      </c>
      <c r="F39" s="3" t="s">
        <v>25</v>
      </c>
      <c r="G39" s="3" t="s">
        <v>10</v>
      </c>
      <c r="H39" s="4">
        <v>68</v>
      </c>
      <c r="I39" s="4">
        <v>0</v>
      </c>
      <c r="J39" s="3"/>
      <c r="K39" s="4">
        <v>60</v>
      </c>
      <c r="L39" s="4">
        <v>1.33</v>
      </c>
    </row>
    <row r="40" spans="1:12" s="1" customFormat="1" ht="15.5" x14ac:dyDescent="0.35">
      <c r="A40" s="7">
        <v>36</v>
      </c>
      <c r="B40" s="5" t="s">
        <v>17</v>
      </c>
      <c r="C40" s="12" t="s">
        <v>31</v>
      </c>
      <c r="D40" s="8">
        <v>3</v>
      </c>
      <c r="E40" s="5" t="s">
        <v>23</v>
      </c>
      <c r="F40" s="5" t="s">
        <v>19</v>
      </c>
      <c r="G40" s="5" t="s">
        <v>11</v>
      </c>
      <c r="H40" s="6">
        <v>0</v>
      </c>
      <c r="I40" s="6">
        <v>0</v>
      </c>
      <c r="J40" s="5"/>
      <c r="K40" s="6">
        <v>105</v>
      </c>
      <c r="L40" s="6">
        <v>3.45</v>
      </c>
    </row>
    <row r="41" spans="1:12" s="1" customFormat="1" ht="15.5" x14ac:dyDescent="0.35">
      <c r="A41" s="7">
        <v>37</v>
      </c>
      <c r="B41" s="3" t="s">
        <v>30</v>
      </c>
      <c r="C41" s="12" t="s">
        <v>31</v>
      </c>
      <c r="D41" s="8">
        <v>3</v>
      </c>
      <c r="E41" s="5" t="s">
        <v>23</v>
      </c>
      <c r="F41" s="5" t="s">
        <v>25</v>
      </c>
      <c r="G41" s="5" t="s">
        <v>11</v>
      </c>
      <c r="H41" s="6">
        <v>0</v>
      </c>
      <c r="I41" s="6">
        <v>0</v>
      </c>
      <c r="J41" s="5"/>
      <c r="K41" s="6">
        <v>105</v>
      </c>
      <c r="L41" s="6">
        <v>3.45</v>
      </c>
    </row>
    <row r="42" spans="1:12" s="1" customFormat="1" ht="15.5" x14ac:dyDescent="0.35">
      <c r="A42" s="7">
        <v>38</v>
      </c>
      <c r="B42" s="5" t="s">
        <v>40</v>
      </c>
      <c r="C42" s="12" t="s">
        <v>31</v>
      </c>
      <c r="D42" s="8">
        <v>4</v>
      </c>
      <c r="E42" s="5" t="s">
        <v>35</v>
      </c>
      <c r="F42" s="5" t="s">
        <v>19</v>
      </c>
      <c r="G42" s="5" t="s">
        <v>11</v>
      </c>
      <c r="H42" s="6">
        <v>0</v>
      </c>
      <c r="I42" s="6">
        <v>0</v>
      </c>
      <c r="J42" s="5"/>
      <c r="K42" s="6">
        <v>91</v>
      </c>
      <c r="L42" s="6">
        <v>0</v>
      </c>
    </row>
    <row r="43" spans="1:12" s="1" customFormat="1" ht="15.5" x14ac:dyDescent="0.35">
      <c r="A43" s="7">
        <v>39</v>
      </c>
      <c r="B43" s="5" t="s">
        <v>17</v>
      </c>
      <c r="C43" s="12" t="s">
        <v>31</v>
      </c>
      <c r="D43" s="8">
        <v>2</v>
      </c>
      <c r="E43" s="5" t="s">
        <v>21</v>
      </c>
      <c r="F43" s="5" t="s">
        <v>19</v>
      </c>
      <c r="G43" s="5" t="s">
        <v>11</v>
      </c>
      <c r="H43" s="6">
        <v>79</v>
      </c>
      <c r="I43" s="6">
        <v>0</v>
      </c>
      <c r="J43" s="5"/>
      <c r="K43" s="6">
        <v>80</v>
      </c>
      <c r="L43" s="6">
        <f>32+1.4</f>
        <v>33.4</v>
      </c>
    </row>
    <row r="44" spans="1:12" ht="15.5" x14ac:dyDescent="0.35">
      <c r="A44" s="7">
        <v>40</v>
      </c>
      <c r="B44" s="3" t="s">
        <v>30</v>
      </c>
      <c r="C44" s="11" t="s">
        <v>31</v>
      </c>
      <c r="D44" s="7">
        <v>2</v>
      </c>
      <c r="E44" s="5" t="s">
        <v>21</v>
      </c>
      <c r="F44" s="3" t="s">
        <v>19</v>
      </c>
      <c r="G44" s="3" t="s">
        <v>11</v>
      </c>
      <c r="H44" s="4">
        <v>79</v>
      </c>
      <c r="I44" s="4">
        <v>0</v>
      </c>
      <c r="J44" s="3"/>
      <c r="K44" s="4">
        <v>80</v>
      </c>
      <c r="L44" s="4">
        <f>L43</f>
        <v>33.4</v>
      </c>
    </row>
    <row r="45" spans="1:12" ht="15.5" x14ac:dyDescent="0.35">
      <c r="A45" s="7">
        <v>41</v>
      </c>
      <c r="B45" s="3" t="s">
        <v>41</v>
      </c>
      <c r="C45" s="11" t="s">
        <v>31</v>
      </c>
      <c r="D45" s="7">
        <v>3</v>
      </c>
      <c r="E45" s="5" t="s">
        <v>36</v>
      </c>
      <c r="F45" s="3" t="s">
        <v>25</v>
      </c>
      <c r="G45" s="3" t="s">
        <v>11</v>
      </c>
      <c r="H45" s="4">
        <v>276</v>
      </c>
      <c r="I45" s="4">
        <v>334.89</v>
      </c>
      <c r="J45" s="3" t="s">
        <v>20</v>
      </c>
      <c r="K45" s="4">
        <v>115</v>
      </c>
      <c r="L45" s="4">
        <f>3.45+8.4</f>
        <v>11.850000000000001</v>
      </c>
    </row>
    <row r="46" spans="1:12" ht="15.5" x14ac:dyDescent="0.35">
      <c r="A46" s="7">
        <v>42</v>
      </c>
      <c r="B46" s="3" t="s">
        <v>17</v>
      </c>
      <c r="C46" s="11" t="s">
        <v>31</v>
      </c>
      <c r="D46" s="7">
        <v>3</v>
      </c>
      <c r="E46" s="5" t="s">
        <v>37</v>
      </c>
      <c r="F46" s="3" t="s">
        <v>25</v>
      </c>
      <c r="G46" s="3" t="s">
        <v>11</v>
      </c>
      <c r="H46" s="4">
        <v>276</v>
      </c>
      <c r="I46" s="4">
        <v>334.89</v>
      </c>
      <c r="J46" s="3" t="s">
        <v>20</v>
      </c>
      <c r="K46" s="4">
        <v>115</v>
      </c>
      <c r="L46" s="4">
        <f>3.45+10.4</f>
        <v>13.850000000000001</v>
      </c>
    </row>
    <row r="47" spans="1:12" s="17" customFormat="1" ht="16" customHeight="1" x14ac:dyDescent="0.35">
      <c r="A47" s="15"/>
      <c r="B47" s="19" t="s">
        <v>53</v>
      </c>
      <c r="C47" s="20"/>
      <c r="D47" s="20"/>
      <c r="E47" s="16"/>
      <c r="H47" s="16"/>
      <c r="I47" s="16"/>
      <c r="J47" s="16"/>
      <c r="K47" s="16"/>
      <c r="L47" s="16"/>
    </row>
    <row r="48" spans="1:12" x14ac:dyDescent="0.35">
      <c r="H48" s="1"/>
      <c r="I48" s="1"/>
      <c r="J48" s="1"/>
      <c r="K48" s="1"/>
      <c r="L48" s="1"/>
    </row>
    <row r="49" spans="8:12" x14ac:dyDescent="0.35">
      <c r="H49" s="1"/>
      <c r="I49" s="1"/>
      <c r="J49" s="1"/>
      <c r="K49" s="1"/>
      <c r="L49" s="1"/>
    </row>
  </sheetData>
  <mergeCells count="2">
    <mergeCell ref="A2:L2"/>
    <mergeCell ref="B47:D47"/>
  </mergeCells>
  <dataValidations count="3">
    <dataValidation type="list" allowBlank="1" showInputMessage="1" showErrorMessage="1" sqref="C5:C46" xr:uid="{00000000-0002-0000-0000-000000000000}">
      <formula1>"Janvāris,Februāris,Marts,Aprīlis,Maijs,Jūnijs,Jūlijs,Augusts,Septembris,Oktobris,Novembris,Decembris"</formula1>
    </dataValidation>
    <dataValidation type="list" allowBlank="1" showInputMessage="1" showErrorMessage="1" sqref="J5:J46" xr:uid="{00000000-0002-0000-0000-000001000000}">
      <formula1>"Biznesa,Ekonomiskā"</formula1>
    </dataValidation>
    <dataValidation type="list" allowBlank="1" showInputMessage="1" sqref="F5:G46" xr:uid="{00000000-0002-0000-0000-000002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6dca496e-9c8f-4f01-9448-0d7d5e21b1f0"/>
    <ds:schemaRef ds:uri="http://purl.org/dc/elements/1.1/"/>
    <ds:schemaRef ds:uri="http://schemas.microsoft.com/office/infopath/2007/PartnerControls"/>
    <ds:schemaRef ds:uri="b06eb0b4-95fb-4672-a63a-da5c294ad11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VUGD I cet.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Jana Briede</cp:lastModifiedBy>
  <cp:revision/>
  <dcterms:created xsi:type="dcterms:W3CDTF">2025-02-24T14:21:48Z</dcterms:created>
  <dcterms:modified xsi:type="dcterms:W3CDTF">2025-04-08T19:14:29Z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